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9" i="1"/>
  <c r="I48"/>
  <c r="G48"/>
  <c r="E48"/>
  <c r="I47"/>
  <c r="H47"/>
  <c r="G47"/>
  <c r="F47"/>
  <c r="I46"/>
  <c r="H46"/>
  <c r="G46"/>
  <c r="F46"/>
  <c r="I41"/>
  <c r="H41"/>
  <c r="G41"/>
  <c r="F41"/>
  <c r="I40"/>
  <c r="H40"/>
  <c r="G40"/>
  <c r="F40"/>
  <c r="I21"/>
  <c r="I49" s="1"/>
  <c r="H21"/>
  <c r="H49" s="1"/>
  <c r="G21"/>
  <c r="G49" s="1"/>
  <c r="F21"/>
  <c r="F49" s="1"/>
  <c r="I20"/>
  <c r="H20"/>
  <c r="H48" s="1"/>
  <c r="G20"/>
  <c r="F20"/>
  <c r="F48" s="1"/>
</calcChain>
</file>

<file path=xl/sharedStrings.xml><?xml version="1.0" encoding="utf-8"?>
<sst xmlns="http://schemas.openxmlformats.org/spreadsheetml/2006/main" count="86" uniqueCount="42">
  <si>
    <t>МЕНЮ</t>
  </si>
  <si>
    <t>Прием пищи</t>
  </si>
  <si>
    <t>Завтрак</t>
  </si>
  <si>
    <t>С</t>
  </si>
  <si>
    <t>Я</t>
  </si>
  <si>
    <t xml:space="preserve">Хлеб пшеничный </t>
  </si>
  <si>
    <t>Итого: сад</t>
  </si>
  <si>
    <t>Итого: ясли</t>
  </si>
  <si>
    <t>Хлеб ржано-пшеничный</t>
  </si>
  <si>
    <t>Полдник</t>
  </si>
  <si>
    <t>Утверждаю Заведующий МДОУ " Детский сад №17 "Журавушка"                           ст. Лысогорской"       _______Н.И. Бухтоярова</t>
  </si>
  <si>
    <t>Наименование блюда</t>
  </si>
  <si>
    <t>Выход сад/ясли</t>
  </si>
  <si>
    <t>Пищевые вещества</t>
  </si>
  <si>
    <t>Энергетическая ценность (ккал)</t>
  </si>
  <si>
    <t>Б</t>
  </si>
  <si>
    <t>Ж</t>
  </si>
  <si>
    <t>У</t>
  </si>
  <si>
    <t>Обед</t>
  </si>
  <si>
    <t>Плоды свежие или сок фруктовый</t>
  </si>
  <si>
    <t>1/200</t>
  </si>
  <si>
    <t>Всего за день: сад</t>
  </si>
  <si>
    <t>Всего за день: ясли</t>
  </si>
  <si>
    <t>Суп молочный с крупой рисовой</t>
  </si>
  <si>
    <t>Чай с лимоном</t>
  </si>
  <si>
    <t>200/11/8</t>
  </si>
  <si>
    <t>150/7/4</t>
  </si>
  <si>
    <t>Масло сливочное, 72,5% жирности</t>
  </si>
  <si>
    <t>180/10/7</t>
  </si>
  <si>
    <t>2 Завтрак</t>
  </si>
  <si>
    <t>1/100</t>
  </si>
  <si>
    <t>Борщ с капустой и картофелем</t>
  </si>
  <si>
    <t>Пампушки с чесноком</t>
  </si>
  <si>
    <t>Рыба, тушенная в томате с овощами</t>
  </si>
  <si>
    <t>70/70</t>
  </si>
  <si>
    <t>50/50</t>
  </si>
  <si>
    <t xml:space="preserve"> Каша рассыпчатая пшеничная</t>
  </si>
  <si>
    <t>С  Я</t>
  </si>
  <si>
    <t>Компот из лимонов</t>
  </si>
  <si>
    <t>Кофейный напиток с молоком 2,5% жирности(1вариант)</t>
  </si>
  <si>
    <t>Кондитерские изделия (пром. произ-ва ) печенье</t>
  </si>
  <si>
    <t>На 6 июня 2025 год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</si>
</sst>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3" xfId="1" applyFont="1" applyBorder="1" applyAlignment="1">
      <alignment horizontal="center" wrapText="1"/>
    </xf>
    <xf numFmtId="0" fontId="10" fillId="0" borderId="5" xfId="1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1" fillId="0" borderId="3" xfId="0" applyFont="1" applyBorder="1" applyAlignment="1">
      <alignment horizontal="center" wrapText="1"/>
    </xf>
    <xf numFmtId="2" fontId="11" fillId="0" borderId="3" xfId="0" applyNumberFormat="1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10" fillId="0" borderId="3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/>
    </xf>
    <xf numFmtId="2" fontId="10" fillId="0" borderId="3" xfId="1" applyNumberFormat="1" applyFont="1" applyBorder="1" applyAlignment="1">
      <alignment horizontal="center"/>
    </xf>
    <xf numFmtId="0" fontId="10" fillId="0" borderId="3" xfId="1" applyFont="1" applyBorder="1" applyAlignment="1">
      <alignment horizontal="center" wrapText="1" shrinkToFit="1"/>
    </xf>
    <xf numFmtId="0" fontId="10" fillId="0" borderId="3" xfId="1" applyFont="1" applyBorder="1" applyAlignment="1">
      <alignment horizontal="center" shrinkToFit="1"/>
    </xf>
    <xf numFmtId="2" fontId="10" fillId="0" borderId="3" xfId="1" applyNumberFormat="1" applyFont="1" applyBorder="1" applyAlignment="1">
      <alignment horizontal="center" shrinkToFit="1"/>
    </xf>
    <xf numFmtId="0" fontId="12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171450</xdr:rowOff>
    </xdr:from>
    <xdr:to>
      <xdr:col>8</xdr:col>
      <xdr:colOff>190500</xdr:colOff>
      <xdr:row>4</xdr:row>
      <xdr:rowOff>295275</xdr:rowOff>
    </xdr:to>
    <xdr:pic>
      <xdr:nvPicPr>
        <xdr:cNvPr id="1025" name="Picture 1" descr="ДС №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561975"/>
          <a:ext cx="2343150" cy="1828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49"/>
  <sheetViews>
    <sheetView tabSelected="1" workbookViewId="0">
      <selection activeCell="H14" sqref="H14"/>
    </sheetView>
  </sheetViews>
  <sheetFormatPr defaultRowHeight="15"/>
  <cols>
    <col min="2" max="2" width="17.5703125" customWidth="1"/>
    <col min="3" max="3" width="26.42578125" customWidth="1"/>
    <col min="4" max="4" width="9.140625" hidden="1" customWidth="1"/>
    <col min="5" max="5" width="16" customWidth="1"/>
    <col min="6" max="6" width="17.28515625" customWidth="1"/>
    <col min="7" max="7" width="17.85546875" customWidth="1"/>
    <col min="8" max="8" width="16.28515625" customWidth="1"/>
    <col min="9" max="9" width="19.28515625" customWidth="1"/>
    <col min="11" max="11" width="0.140625" customWidth="1"/>
  </cols>
  <sheetData>
    <row r="2" spans="2:9" ht="15.75">
      <c r="B2" s="13"/>
      <c r="C2" s="13"/>
      <c r="D2" s="13"/>
      <c r="E2" s="13"/>
      <c r="F2" s="13"/>
      <c r="G2" s="13"/>
      <c r="H2" s="13"/>
      <c r="I2" s="13"/>
    </row>
    <row r="3" spans="2:9" ht="33.75" customHeight="1">
      <c r="B3" s="1"/>
      <c r="C3" s="1"/>
      <c r="D3" s="1"/>
      <c r="E3" s="1"/>
      <c r="F3" s="1"/>
      <c r="G3" s="1"/>
      <c r="H3" s="14" t="s">
        <v>10</v>
      </c>
      <c r="I3" s="14"/>
    </row>
    <row r="4" spans="2:9" ht="100.5" customHeight="1">
      <c r="B4" s="1"/>
      <c r="C4" s="1"/>
      <c r="D4" s="1"/>
      <c r="E4" s="1"/>
      <c r="F4" s="1"/>
      <c r="G4" s="1"/>
      <c r="H4" s="14"/>
      <c r="I4" s="14"/>
    </row>
    <row r="5" spans="2:9" ht="50.25" customHeight="1">
      <c r="B5" s="1"/>
      <c r="C5" s="1"/>
      <c r="D5" s="1"/>
      <c r="E5" s="1"/>
      <c r="F5" s="2" t="s">
        <v>0</v>
      </c>
      <c r="G5" s="1"/>
      <c r="H5" s="1"/>
      <c r="I5" s="1"/>
    </row>
    <row r="6" spans="2:9" ht="18.75">
      <c r="B6" s="1"/>
      <c r="C6" s="1"/>
      <c r="D6" s="1"/>
      <c r="E6" s="15" t="s">
        <v>41</v>
      </c>
      <c r="F6" s="15"/>
      <c r="G6" s="15"/>
      <c r="H6" s="1"/>
      <c r="I6" s="1"/>
    </row>
    <row r="7" spans="2:9" ht="0.75" customHeight="1">
      <c r="B7" s="16" t="s">
        <v>1</v>
      </c>
      <c r="C7" s="18" t="s">
        <v>11</v>
      </c>
      <c r="D7" s="9"/>
      <c r="E7" s="9" t="s">
        <v>12</v>
      </c>
      <c r="F7" s="9" t="s">
        <v>13</v>
      </c>
      <c r="G7" s="9"/>
      <c r="H7" s="9"/>
      <c r="I7" s="21" t="s">
        <v>14</v>
      </c>
    </row>
    <row r="8" spans="2:9" ht="48.75" customHeight="1">
      <c r="B8" s="17"/>
      <c r="C8" s="19"/>
      <c r="D8" s="20"/>
      <c r="E8" s="20"/>
      <c r="F8" s="3" t="s">
        <v>15</v>
      </c>
      <c r="G8" s="5" t="s">
        <v>16</v>
      </c>
      <c r="H8" s="3" t="s">
        <v>17</v>
      </c>
      <c r="I8" s="22"/>
    </row>
    <row r="9" spans="2:9" ht="1.5" hidden="1" customHeight="1">
      <c r="B9" s="4"/>
      <c r="C9" s="6"/>
      <c r="D9" s="6"/>
      <c r="E9" s="6"/>
      <c r="F9" s="6"/>
      <c r="G9" s="6"/>
      <c r="H9" s="6"/>
      <c r="I9" s="7"/>
    </row>
    <row r="10" spans="2:9" ht="20.25" customHeight="1">
      <c r="B10" s="23"/>
      <c r="C10" s="24" t="s">
        <v>23</v>
      </c>
      <c r="D10" s="25" t="s">
        <v>3</v>
      </c>
      <c r="E10" s="25">
        <v>180</v>
      </c>
      <c r="F10" s="26">
        <v>4.33</v>
      </c>
      <c r="G10" s="26">
        <v>4.57</v>
      </c>
      <c r="H10" s="26">
        <v>15.14</v>
      </c>
      <c r="I10" s="26">
        <v>119.16</v>
      </c>
    </row>
    <row r="11" spans="2:9" ht="20.25" customHeight="1">
      <c r="B11" s="23"/>
      <c r="C11" s="24"/>
      <c r="D11" s="25" t="s">
        <v>4</v>
      </c>
      <c r="E11" s="25">
        <v>150</v>
      </c>
      <c r="F11" s="26">
        <v>3.61</v>
      </c>
      <c r="G11" s="26">
        <v>3.81</v>
      </c>
      <c r="H11" s="26">
        <v>12.62</v>
      </c>
      <c r="I11" s="26">
        <v>99.3</v>
      </c>
    </row>
    <row r="12" spans="2:9" ht="20.25" customHeight="1">
      <c r="B12" s="11" t="s">
        <v>2</v>
      </c>
      <c r="C12" s="24" t="s">
        <v>24</v>
      </c>
      <c r="D12" s="25" t="s">
        <v>3</v>
      </c>
      <c r="E12" s="25" t="s">
        <v>25</v>
      </c>
      <c r="F12" s="26">
        <v>0.13</v>
      </c>
      <c r="G12" s="26">
        <v>0.02</v>
      </c>
      <c r="H12" s="26">
        <v>11.3</v>
      </c>
      <c r="I12" s="26">
        <v>45.5</v>
      </c>
    </row>
    <row r="13" spans="2:9" ht="20.25" customHeight="1">
      <c r="B13" s="11"/>
      <c r="C13" s="24"/>
      <c r="D13" s="25" t="s">
        <v>4</v>
      </c>
      <c r="E13" s="25" t="s">
        <v>26</v>
      </c>
      <c r="F13" s="26">
        <v>7.0000000000000007E-2</v>
      </c>
      <c r="G13" s="26">
        <v>0.01</v>
      </c>
      <c r="H13" s="26">
        <v>7.1</v>
      </c>
      <c r="I13" s="26">
        <v>29</v>
      </c>
    </row>
    <row r="14" spans="2:9" ht="20.25" customHeight="1">
      <c r="B14" s="11"/>
      <c r="C14" s="27" t="s">
        <v>27</v>
      </c>
      <c r="D14" s="28" t="s">
        <v>3</v>
      </c>
      <c r="E14" s="25">
        <v>7</v>
      </c>
      <c r="F14" s="26">
        <v>0.06</v>
      </c>
      <c r="G14" s="26">
        <v>5.08</v>
      </c>
      <c r="H14" s="26">
        <v>0.1</v>
      </c>
      <c r="I14" s="26">
        <v>46.2</v>
      </c>
    </row>
    <row r="15" spans="2:9" ht="20.25" customHeight="1">
      <c r="B15" s="11"/>
      <c r="C15" s="29"/>
      <c r="D15" s="28" t="s">
        <v>4</v>
      </c>
      <c r="E15" s="25">
        <v>5</v>
      </c>
      <c r="F15" s="26">
        <v>0.04</v>
      </c>
      <c r="G15" s="26">
        <v>3.63</v>
      </c>
      <c r="H15" s="26">
        <v>7.0000000000000007E-2</v>
      </c>
      <c r="I15" s="26">
        <v>33</v>
      </c>
    </row>
    <row r="16" spans="2:9" ht="20.25" customHeight="1">
      <c r="B16" s="11"/>
      <c r="C16" s="30" t="s">
        <v>5</v>
      </c>
      <c r="D16" s="25" t="s">
        <v>3</v>
      </c>
      <c r="E16" s="25">
        <v>10</v>
      </c>
      <c r="F16" s="26">
        <v>1.52</v>
      </c>
      <c r="G16" s="26">
        <v>0.16</v>
      </c>
      <c r="H16" s="26">
        <v>9.84</v>
      </c>
      <c r="I16" s="26">
        <v>47</v>
      </c>
    </row>
    <row r="17" spans="2:9" ht="19.5" customHeight="1">
      <c r="B17" s="12"/>
      <c r="C17" s="30"/>
      <c r="D17" s="25" t="s">
        <v>4</v>
      </c>
      <c r="E17" s="25">
        <v>10</v>
      </c>
      <c r="F17" s="26">
        <v>0.76</v>
      </c>
      <c r="G17" s="26">
        <v>0.08</v>
      </c>
      <c r="H17" s="26">
        <v>4.92</v>
      </c>
      <c r="I17" s="26">
        <v>23.5</v>
      </c>
    </row>
    <row r="18" spans="2:9" ht="0.75" hidden="1" customHeight="1">
      <c r="B18" s="31"/>
      <c r="C18" s="24" t="s">
        <v>24</v>
      </c>
      <c r="D18" s="25" t="s">
        <v>3</v>
      </c>
      <c r="E18" s="25" t="s">
        <v>25</v>
      </c>
      <c r="F18" s="26">
        <v>0.13</v>
      </c>
      <c r="G18" s="26">
        <v>0.02</v>
      </c>
      <c r="H18" s="26">
        <v>11.3</v>
      </c>
      <c r="I18" s="26">
        <v>45.5</v>
      </c>
    </row>
    <row r="19" spans="2:9" ht="22.5" hidden="1" customHeight="1">
      <c r="B19" s="31"/>
      <c r="C19" s="24"/>
      <c r="D19" s="25" t="s">
        <v>4</v>
      </c>
      <c r="E19" s="25" t="s">
        <v>28</v>
      </c>
      <c r="F19" s="26">
        <v>7.0000000000000007E-2</v>
      </c>
      <c r="G19" s="26">
        <v>0.01</v>
      </c>
      <c r="H19" s="26">
        <v>7.1</v>
      </c>
      <c r="I19" s="26">
        <v>29</v>
      </c>
    </row>
    <row r="20" spans="2:9" ht="19.5" hidden="1" customHeight="1">
      <c r="B20" s="31"/>
      <c r="C20" s="32" t="s">
        <v>6</v>
      </c>
      <c r="D20" s="32" t="s">
        <v>3</v>
      </c>
      <c r="E20" s="32">
        <v>407</v>
      </c>
      <c r="F20" s="33">
        <f t="shared" ref="F20:I21" si="0">F10+F14+F18</f>
        <v>4.5199999999999996</v>
      </c>
      <c r="G20" s="33">
        <f t="shared" si="0"/>
        <v>9.67</v>
      </c>
      <c r="H20" s="33">
        <f t="shared" si="0"/>
        <v>26.54</v>
      </c>
      <c r="I20" s="33">
        <f t="shared" si="0"/>
        <v>210.86</v>
      </c>
    </row>
    <row r="21" spans="2:9" ht="21.75" hidden="1" customHeight="1">
      <c r="B21" s="34"/>
      <c r="C21" s="32" t="s">
        <v>7</v>
      </c>
      <c r="D21" s="32" t="s">
        <v>4</v>
      </c>
      <c r="E21" s="32">
        <v>350</v>
      </c>
      <c r="F21" s="33">
        <f t="shared" si="0"/>
        <v>3.7199999999999998</v>
      </c>
      <c r="G21" s="33">
        <f t="shared" si="0"/>
        <v>7.4499999999999993</v>
      </c>
      <c r="H21" s="33">
        <f t="shared" si="0"/>
        <v>19.79</v>
      </c>
      <c r="I21" s="33">
        <f t="shared" si="0"/>
        <v>161.30000000000001</v>
      </c>
    </row>
    <row r="22" spans="2:9" ht="20.25" hidden="1" customHeight="1">
      <c r="B22" s="10" t="s">
        <v>29</v>
      </c>
      <c r="C22" s="35" t="s">
        <v>19</v>
      </c>
      <c r="D22" s="36" t="s">
        <v>3</v>
      </c>
      <c r="E22" s="36" t="s">
        <v>30</v>
      </c>
      <c r="F22" s="37">
        <v>0.4</v>
      </c>
      <c r="G22" s="37">
        <v>0.4</v>
      </c>
      <c r="H22" s="37">
        <v>9.8000000000000007</v>
      </c>
      <c r="I22" s="37">
        <v>44</v>
      </c>
    </row>
    <row r="23" spans="2:9" ht="20.25" hidden="1" customHeight="1">
      <c r="B23" s="11"/>
      <c r="C23" s="35"/>
      <c r="D23" s="36" t="s">
        <v>4</v>
      </c>
      <c r="E23" s="36" t="s">
        <v>30</v>
      </c>
      <c r="F23" s="37">
        <v>0.4</v>
      </c>
      <c r="G23" s="37">
        <v>0.4</v>
      </c>
      <c r="H23" s="37">
        <v>9.8000000000000007</v>
      </c>
      <c r="I23" s="37">
        <v>44</v>
      </c>
    </row>
    <row r="24" spans="2:9" ht="0.75" customHeight="1">
      <c r="B24" s="11"/>
      <c r="C24" s="35"/>
      <c r="D24" s="38" t="s">
        <v>3</v>
      </c>
      <c r="E24" s="39">
        <v>197</v>
      </c>
      <c r="F24" s="40">
        <v>1</v>
      </c>
      <c r="G24" s="26">
        <v>0</v>
      </c>
      <c r="H24" s="26">
        <v>20.2</v>
      </c>
      <c r="I24" s="26">
        <v>85.3</v>
      </c>
    </row>
    <row r="25" spans="2:9" ht="20.25" customHeight="1">
      <c r="B25" s="12"/>
      <c r="C25" s="35"/>
      <c r="D25" s="36" t="s">
        <v>4</v>
      </c>
      <c r="E25" s="39" t="s">
        <v>20</v>
      </c>
      <c r="F25" s="40">
        <v>1</v>
      </c>
      <c r="G25" s="26">
        <v>0</v>
      </c>
      <c r="H25" s="26">
        <v>20.2</v>
      </c>
      <c r="I25" s="26">
        <v>85.3</v>
      </c>
    </row>
    <row r="26" spans="2:9" ht="20.25" customHeight="1">
      <c r="B26" s="10" t="s">
        <v>18</v>
      </c>
      <c r="C26" s="24" t="s">
        <v>31</v>
      </c>
      <c r="D26" s="25" t="s">
        <v>3</v>
      </c>
      <c r="E26" s="25">
        <v>200</v>
      </c>
      <c r="F26" s="26">
        <v>1.45</v>
      </c>
      <c r="G26" s="26">
        <v>3.93</v>
      </c>
      <c r="H26" s="26">
        <v>10.199999999999999</v>
      </c>
      <c r="I26" s="26">
        <v>85</v>
      </c>
    </row>
    <row r="27" spans="2:9" ht="20.25" customHeight="1">
      <c r="B27" s="11"/>
      <c r="C27" s="24"/>
      <c r="D27" s="25" t="s">
        <v>4</v>
      </c>
      <c r="E27" s="25">
        <v>150</v>
      </c>
      <c r="F27" s="26">
        <v>1.0900000000000001</v>
      </c>
      <c r="G27" s="26">
        <v>2.95</v>
      </c>
      <c r="H27" s="26">
        <v>7.65</v>
      </c>
      <c r="I27" s="26">
        <v>61.5</v>
      </c>
    </row>
    <row r="28" spans="2:9" ht="20.25" customHeight="1">
      <c r="B28" s="11"/>
      <c r="C28" s="30" t="s">
        <v>32</v>
      </c>
      <c r="D28" s="25" t="s">
        <v>3</v>
      </c>
      <c r="E28" s="25">
        <v>20</v>
      </c>
      <c r="F28" s="26">
        <v>1.2</v>
      </c>
      <c r="G28" s="26">
        <v>0.8</v>
      </c>
      <c r="H28" s="26">
        <v>8.4</v>
      </c>
      <c r="I28" s="26">
        <v>43.1</v>
      </c>
    </row>
    <row r="29" spans="2:9" ht="20.25" customHeight="1">
      <c r="B29" s="11"/>
      <c r="C29" s="30"/>
      <c r="D29" s="25" t="s">
        <v>4</v>
      </c>
      <c r="E29" s="25">
        <v>20</v>
      </c>
      <c r="F29" s="26">
        <v>1.2</v>
      </c>
      <c r="G29" s="26">
        <v>0.8</v>
      </c>
      <c r="H29" s="26">
        <v>8.4</v>
      </c>
      <c r="I29" s="26">
        <v>43.1</v>
      </c>
    </row>
    <row r="30" spans="2:9" ht="20.25" customHeight="1">
      <c r="B30" s="11"/>
      <c r="C30" s="24" t="s">
        <v>33</v>
      </c>
      <c r="D30" s="25" t="s">
        <v>3</v>
      </c>
      <c r="E30" s="25" t="s">
        <v>34</v>
      </c>
      <c r="F30" s="26">
        <v>9.5299999999999994</v>
      </c>
      <c r="G30" s="26">
        <v>5.13</v>
      </c>
      <c r="H30" s="26">
        <v>4.29</v>
      </c>
      <c r="I30" s="26">
        <v>101.53</v>
      </c>
    </row>
    <row r="31" spans="2:9" ht="20.25" customHeight="1">
      <c r="B31" s="11"/>
      <c r="C31" s="24"/>
      <c r="D31" s="25" t="s">
        <v>4</v>
      </c>
      <c r="E31" s="25" t="s">
        <v>35</v>
      </c>
      <c r="F31" s="26">
        <v>13.35</v>
      </c>
      <c r="G31" s="26">
        <v>7.19</v>
      </c>
      <c r="H31" s="26">
        <v>6.01</v>
      </c>
      <c r="I31" s="26">
        <v>142.15</v>
      </c>
    </row>
    <row r="32" spans="2:9" ht="20.25" customHeight="1">
      <c r="B32" s="11"/>
      <c r="C32" s="41" t="s">
        <v>36</v>
      </c>
      <c r="D32" s="24" t="s">
        <v>37</v>
      </c>
      <c r="E32" s="25">
        <v>130</v>
      </c>
      <c r="F32" s="25">
        <v>2.25</v>
      </c>
      <c r="G32" s="26">
        <v>3.52</v>
      </c>
      <c r="H32" s="26">
        <v>14.98</v>
      </c>
      <c r="I32" s="26">
        <v>100.65</v>
      </c>
    </row>
    <row r="33" spans="2:9" ht="20.25" customHeight="1">
      <c r="B33" s="11"/>
      <c r="C33" s="42"/>
      <c r="D33" s="24"/>
      <c r="E33" s="25">
        <v>110</v>
      </c>
      <c r="F33" s="25">
        <v>2.65</v>
      </c>
      <c r="G33" s="26">
        <v>4.16</v>
      </c>
      <c r="H33" s="26">
        <v>17.71</v>
      </c>
      <c r="I33" s="26">
        <v>118.95</v>
      </c>
    </row>
    <row r="34" spans="2:9" ht="20.25" customHeight="1">
      <c r="B34" s="11"/>
      <c r="C34" s="24" t="s">
        <v>38</v>
      </c>
      <c r="D34" s="25" t="s">
        <v>3</v>
      </c>
      <c r="E34" s="25">
        <v>180</v>
      </c>
      <c r="F34" s="26">
        <v>0.33</v>
      </c>
      <c r="G34" s="26">
        <v>7.0000000000000007E-2</v>
      </c>
      <c r="H34" s="26">
        <v>25.49</v>
      </c>
      <c r="I34" s="26">
        <v>103.95</v>
      </c>
    </row>
    <row r="35" spans="2:9" ht="24" customHeight="1">
      <c r="B35" s="11"/>
      <c r="C35" s="24"/>
      <c r="D35" s="25" t="s">
        <v>4</v>
      </c>
      <c r="E35" s="25">
        <v>150</v>
      </c>
      <c r="F35" s="26">
        <v>0.41</v>
      </c>
      <c r="G35" s="26">
        <v>0.09</v>
      </c>
      <c r="H35" s="26">
        <v>30.59</v>
      </c>
      <c r="I35" s="26">
        <v>124.74</v>
      </c>
    </row>
    <row r="36" spans="2:9" ht="26.25" customHeight="1">
      <c r="B36" s="11"/>
      <c r="C36" s="43" t="s">
        <v>5</v>
      </c>
      <c r="D36" s="25" t="s">
        <v>3</v>
      </c>
      <c r="E36" s="25">
        <v>27</v>
      </c>
      <c r="F36" s="26">
        <v>3.04</v>
      </c>
      <c r="G36" s="26">
        <v>0.32</v>
      </c>
      <c r="H36" s="26">
        <v>19.68</v>
      </c>
      <c r="I36" s="26">
        <v>94</v>
      </c>
    </row>
    <row r="37" spans="2:9" ht="26.25" customHeight="1">
      <c r="B37" s="11"/>
      <c r="C37" s="43"/>
      <c r="D37" s="25" t="s">
        <v>4</v>
      </c>
      <c r="E37" s="25">
        <v>20</v>
      </c>
      <c r="F37" s="26">
        <v>2.2799999999999998</v>
      </c>
      <c r="G37" s="26">
        <v>0.24</v>
      </c>
      <c r="H37" s="26">
        <v>14.76</v>
      </c>
      <c r="I37" s="26">
        <v>70.5</v>
      </c>
    </row>
    <row r="38" spans="2:9" ht="24" customHeight="1">
      <c r="B38" s="11"/>
      <c r="C38" s="30" t="s">
        <v>8</v>
      </c>
      <c r="D38" s="25" t="s">
        <v>3</v>
      </c>
      <c r="E38" s="25">
        <v>34</v>
      </c>
      <c r="F38" s="26">
        <v>2.44</v>
      </c>
      <c r="G38" s="26">
        <v>0.44</v>
      </c>
      <c r="H38" s="26">
        <v>15.91</v>
      </c>
      <c r="I38" s="26">
        <v>74.739999999999995</v>
      </c>
    </row>
    <row r="39" spans="2:9" ht="23.25" customHeight="1">
      <c r="B39" s="11"/>
      <c r="C39" s="30"/>
      <c r="D39" s="25" t="s">
        <v>4</v>
      </c>
      <c r="E39" s="25">
        <v>30</v>
      </c>
      <c r="F39" s="26">
        <v>1.98</v>
      </c>
      <c r="G39" s="26">
        <v>0.36</v>
      </c>
      <c r="H39" s="26">
        <v>12.9</v>
      </c>
      <c r="I39" s="26">
        <v>60.6</v>
      </c>
    </row>
    <row r="40" spans="2:9" ht="0.75" hidden="1" customHeight="1">
      <c r="B40" s="11"/>
      <c r="C40" s="32" t="s">
        <v>6</v>
      </c>
      <c r="D40" s="32" t="s">
        <v>3</v>
      </c>
      <c r="E40" s="32">
        <v>707</v>
      </c>
      <c r="F40" s="33">
        <f t="shared" ref="F40:I41" si="1">SUM(F22,F24,F26,F28,F30,F32,F34,F36,F38)</f>
        <v>21.639999999999997</v>
      </c>
      <c r="G40" s="33">
        <f t="shared" si="1"/>
        <v>14.61</v>
      </c>
      <c r="H40" s="33">
        <f t="shared" si="1"/>
        <v>128.94999999999999</v>
      </c>
      <c r="I40" s="33">
        <f t="shared" si="1"/>
        <v>732.2700000000001</v>
      </c>
    </row>
    <row r="41" spans="2:9" ht="18.75" hidden="1" customHeight="1">
      <c r="B41" s="12"/>
      <c r="C41" s="44" t="s">
        <v>7</v>
      </c>
      <c r="D41" s="44" t="s">
        <v>4</v>
      </c>
      <c r="E41" s="32">
        <v>550</v>
      </c>
      <c r="F41" s="33">
        <f>SUM(F23,F25,F27,F29,F31,F33,F35,F37,F39)</f>
        <v>24.36</v>
      </c>
      <c r="G41" s="33">
        <f>SUM(G23,G25,G27,G29,G31,G33,G35,G37,G39)</f>
        <v>16.190000000000001</v>
      </c>
      <c r="H41" s="33">
        <f>SUM(H23,H25,H27,H29,H31,H33,H35,H37,H39)</f>
        <v>128.02000000000001</v>
      </c>
      <c r="I41" s="33">
        <f t="shared" si="1"/>
        <v>750.84</v>
      </c>
    </row>
    <row r="42" spans="2:9" ht="27.75" customHeight="1">
      <c r="B42" s="10" t="s">
        <v>9</v>
      </c>
      <c r="C42" s="8" t="s">
        <v>40</v>
      </c>
      <c r="D42" s="25" t="s">
        <v>3</v>
      </c>
      <c r="E42" s="25">
        <v>49</v>
      </c>
      <c r="F42" s="26">
        <v>2.25</v>
      </c>
      <c r="G42" s="26">
        <v>2.94</v>
      </c>
      <c r="H42" s="26">
        <v>22.32</v>
      </c>
      <c r="I42" s="26">
        <v>125.1</v>
      </c>
    </row>
    <row r="43" spans="2:9" ht="27" customHeight="1">
      <c r="B43" s="11"/>
      <c r="C43" s="8"/>
      <c r="D43" s="25" t="s">
        <v>4</v>
      </c>
      <c r="E43" s="25">
        <v>32</v>
      </c>
      <c r="F43" s="26">
        <v>1.1200000000000001</v>
      </c>
      <c r="G43" s="26">
        <v>1.47</v>
      </c>
      <c r="H43" s="26">
        <v>11.16</v>
      </c>
      <c r="I43" s="26">
        <v>62.5</v>
      </c>
    </row>
    <row r="44" spans="2:9" ht="24" customHeight="1">
      <c r="B44" s="11"/>
      <c r="C44" s="24" t="s">
        <v>39</v>
      </c>
      <c r="D44" s="25" t="s">
        <v>3</v>
      </c>
      <c r="E44" s="25">
        <v>200</v>
      </c>
      <c r="F44" s="26">
        <v>3.12</v>
      </c>
      <c r="G44" s="26">
        <v>2.66</v>
      </c>
      <c r="H44" s="26">
        <v>14.17</v>
      </c>
      <c r="I44" s="26">
        <v>93.3</v>
      </c>
    </row>
    <row r="45" spans="2:9" ht="22.5" customHeight="1">
      <c r="B45" s="11"/>
      <c r="C45" s="24"/>
      <c r="D45" s="25" t="s">
        <v>4</v>
      </c>
      <c r="E45" s="25">
        <v>180</v>
      </c>
      <c r="F45" s="26">
        <v>2.81</v>
      </c>
      <c r="G45" s="26">
        <v>2.39</v>
      </c>
      <c r="H45" s="26">
        <v>12.75</v>
      </c>
      <c r="I45" s="26">
        <v>83.9</v>
      </c>
    </row>
    <row r="46" spans="2:9" ht="0.75" hidden="1" customHeight="1">
      <c r="B46" s="11"/>
      <c r="C46" s="32" t="s">
        <v>6</v>
      </c>
      <c r="D46" s="32" t="s">
        <v>3</v>
      </c>
      <c r="E46" s="32">
        <v>260</v>
      </c>
      <c r="F46" s="33">
        <f t="shared" ref="F46:I47" si="2">F42+F44</f>
        <v>5.37</v>
      </c>
      <c r="G46" s="33">
        <f t="shared" si="2"/>
        <v>5.6</v>
      </c>
      <c r="H46" s="33">
        <f t="shared" si="2"/>
        <v>36.49</v>
      </c>
      <c r="I46" s="33">
        <f t="shared" si="2"/>
        <v>218.39999999999998</v>
      </c>
    </row>
    <row r="47" spans="2:9" ht="20.25" hidden="1" customHeight="1">
      <c r="B47" s="11"/>
      <c r="C47" s="32" t="s">
        <v>7</v>
      </c>
      <c r="D47" s="32" t="s">
        <v>4</v>
      </c>
      <c r="E47" s="32">
        <v>210</v>
      </c>
      <c r="F47" s="33">
        <f t="shared" si="2"/>
        <v>3.93</v>
      </c>
      <c r="G47" s="33">
        <f t="shared" si="2"/>
        <v>3.8600000000000003</v>
      </c>
      <c r="H47" s="33">
        <f t="shared" si="2"/>
        <v>23.91</v>
      </c>
      <c r="I47" s="33">
        <f t="shared" si="2"/>
        <v>146.4</v>
      </c>
    </row>
    <row r="48" spans="2:9" ht="33" customHeight="1">
      <c r="B48" s="11"/>
      <c r="C48" s="32" t="s">
        <v>21</v>
      </c>
      <c r="D48" s="32" t="s">
        <v>3</v>
      </c>
      <c r="E48" s="32">
        <f t="shared" ref="E48:I49" si="3">E20+E40+E46</f>
        <v>1374</v>
      </c>
      <c r="F48" s="33">
        <f t="shared" si="3"/>
        <v>31.529999999999998</v>
      </c>
      <c r="G48" s="33">
        <f t="shared" si="3"/>
        <v>29.880000000000003</v>
      </c>
      <c r="H48" s="33">
        <f t="shared" si="3"/>
        <v>191.98</v>
      </c>
      <c r="I48" s="33">
        <f t="shared" si="3"/>
        <v>1161.5300000000002</v>
      </c>
    </row>
    <row r="49" spans="2:9" ht="39.75" customHeight="1">
      <c r="B49" s="12"/>
      <c r="C49" s="32" t="s">
        <v>22</v>
      </c>
      <c r="D49" s="32" t="s">
        <v>4</v>
      </c>
      <c r="E49" s="32">
        <f t="shared" si="3"/>
        <v>1110</v>
      </c>
      <c r="F49" s="33">
        <f t="shared" si="3"/>
        <v>32.01</v>
      </c>
      <c r="G49" s="33">
        <f t="shared" si="3"/>
        <v>27.5</v>
      </c>
      <c r="H49" s="33">
        <f t="shared" si="3"/>
        <v>171.72</v>
      </c>
      <c r="I49" s="33">
        <f t="shared" si="3"/>
        <v>1058.5400000000002</v>
      </c>
    </row>
  </sheetData>
  <mergeCells count="29">
    <mergeCell ref="B42:B49"/>
    <mergeCell ref="B12:B17"/>
    <mergeCell ref="C12:C13"/>
    <mergeCell ref="C18:C19"/>
    <mergeCell ref="B22:B25"/>
    <mergeCell ref="B26:B41"/>
    <mergeCell ref="B2:I2"/>
    <mergeCell ref="H3:I4"/>
    <mergeCell ref="E6:G6"/>
    <mergeCell ref="B7:B8"/>
    <mergeCell ref="C7:C8"/>
    <mergeCell ref="D7:D8"/>
    <mergeCell ref="E7:E8"/>
    <mergeCell ref="I7:I8"/>
    <mergeCell ref="C38:C39"/>
    <mergeCell ref="C10:C11"/>
    <mergeCell ref="C14:C15"/>
    <mergeCell ref="C16:C17"/>
    <mergeCell ref="C26:C27"/>
    <mergeCell ref="C28:C29"/>
    <mergeCell ref="C30:C31"/>
    <mergeCell ref="C32:C33"/>
    <mergeCell ref="C34:C35"/>
    <mergeCell ref="C22:C25"/>
    <mergeCell ref="C36:C37"/>
    <mergeCell ref="F7:H7"/>
    <mergeCell ref="C42:C43"/>
    <mergeCell ref="C44:C45"/>
    <mergeCell ref="D32:D33"/>
  </mergeCells>
  <pageMargins left="0.7" right="0.7" top="0.75" bottom="0.75" header="0.3" footer="0.3"/>
  <pageSetup paperSize="9" scale="6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2025-06-06T06:01:12Z</dcterms:modified>
</cp:coreProperties>
</file>